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0" documentId="13_ncr:1_{96FD510A-C202-447F-ABD7-0526E249D04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B_EstimateReceive_Print" sheetId="1" r:id="rId1"/>
  </sheets>
  <definedNames>
    <definedName name="_xlnm.Print_Titles" localSheetId="0">B_EstimateReceive_Print!$A:$K,B_EstimateReceive_Print!$7:$8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5" i="1" l="1"/>
  <c r="H64" i="1"/>
  <c r="H61" i="1"/>
  <c r="H50" i="1"/>
  <c r="H44" i="1"/>
  <c r="H41" i="1"/>
  <c r="H36" i="1"/>
  <c r="H15" i="1"/>
</calcChain>
</file>

<file path=xl/sharedStrings.xml><?xml version="1.0" encoding="utf-8"?>
<sst xmlns="http://schemas.openxmlformats.org/spreadsheetml/2006/main" count="339" uniqueCount="197">
  <si>
    <t>รายงานประมาณการรายรับ</t>
  </si>
  <si>
    <t>เทศบาลตำบลควนขนุน</t>
  </si>
  <si>
    <t>อำเภอควนขนุน  จังหวัดพัทลุง</t>
  </si>
  <si>
    <t xml:space="preserve"> </t>
  </si>
  <si>
    <t>รายรับจริง</t>
  </si>
  <si>
    <t>ประมาณการ</t>
  </si>
  <si>
    <t>ปี 2565</t>
  </si>
  <si>
    <t>ปี 2566</t>
  </si>
  <si>
    <t>ปี 2567</t>
  </si>
  <si>
    <t>ยอดต่าง (%)</t>
  </si>
  <si>
    <t>ปี 2568</t>
  </si>
  <si>
    <t>หมวดภาษีอากร</t>
  </si>
  <si>
    <t xml:space="preserve">     ภาษีโรงเรือนและที่ดิน</t>
  </si>
  <si>
    <t>1,200.00</t>
  </si>
  <si>
    <t>384.00</t>
  </si>
  <si>
    <t>1,000.00</t>
  </si>
  <si>
    <t>0.00</t>
  </si>
  <si>
    <t>%</t>
  </si>
  <si>
    <t xml:space="preserve">     ภาษีบำรุงท้องที่</t>
  </si>
  <si>
    <t>100.00</t>
  </si>
  <si>
    <t>-100.00</t>
  </si>
  <si>
    <t xml:space="preserve">     ภาษีที่ดินและสิ่งปลูกสร้าง</t>
  </si>
  <si>
    <t>528,911.17</t>
  </si>
  <si>
    <t>678,302.47</t>
  </si>
  <si>
    <t>560,000.00</t>
  </si>
  <si>
    <t>7.14</t>
  </si>
  <si>
    <t>600,000.00</t>
  </si>
  <si>
    <t xml:space="preserve">     ภาษีป้าย</t>
  </si>
  <si>
    <t>279,230.42</t>
  </si>
  <si>
    <t>243,576.00</t>
  </si>
  <si>
    <t>270,000.00</t>
  </si>
  <si>
    <t xml:space="preserve">     อากรรังนกอีแอ่น</t>
  </si>
  <si>
    <t>303,916.66</t>
  </si>
  <si>
    <t>370,416.66</t>
  </si>
  <si>
    <t>650,000.00</t>
  </si>
  <si>
    <t>500,000.00</t>
  </si>
  <si>
    <t>รวมหมวดภาษีอากร</t>
  </si>
  <si>
    <t>1,113,258.25</t>
  </si>
  <si>
    <t>1,292,679.13</t>
  </si>
  <si>
    <t>1,481,100.00</t>
  </si>
  <si>
    <t>1,371,000.00</t>
  </si>
  <si>
    <t>หมวดค่าธรรมเนียม ค่าปรับ และใบอนุญาต</t>
  </si>
  <si>
    <t xml:space="preserve">     ค่าธรรมเนียมเกี่ยวกับใบอนุญาตการพนัน</t>
  </si>
  <si>
    <t xml:space="preserve">     ค่าธรรมเนียมกำจัดขยะมูลฝอย</t>
  </si>
  <si>
    <t>73,230.00</t>
  </si>
  <si>
    <t>76,880.00</t>
  </si>
  <si>
    <t>90,000.00</t>
  </si>
  <si>
    <t>-11.11</t>
  </si>
  <si>
    <t>80,000.00</t>
  </si>
  <si>
    <t xml:space="preserve">     ค่าธรรมเนียมเก็บและขนมูลฝอย</t>
  </si>
  <si>
    <t xml:space="preserve">     ค่าธรรมเนียมเก็บขนอุจจาระหรือสิ่งปฏิกูล</t>
  </si>
  <si>
    <t>121,950.00</t>
  </si>
  <si>
    <t>185,570.00</t>
  </si>
  <si>
    <t>160,000.00</t>
  </si>
  <si>
    <t xml:space="preserve">     ค่าธรรมเนียมในการออกหนังสือรับรองการแจ้งสถานที่จำหน่ายอาหารหรือสะสมอาหาร</t>
  </si>
  <si>
    <t>2,100.00</t>
  </si>
  <si>
    <t>4,000.00</t>
  </si>
  <si>
    <t>-25.00</t>
  </si>
  <si>
    <t>3,000.00</t>
  </si>
  <si>
    <t xml:space="preserve">     ค่าธรรมเนียมปิด โปรย ติดตั้งแผ่นประกาศหรือแผ่นปลิว เพื่อการโฆษณา</t>
  </si>
  <si>
    <t>230.00</t>
  </si>
  <si>
    <t>280.00</t>
  </si>
  <si>
    <t>200.00</t>
  </si>
  <si>
    <t xml:space="preserve">     ค่าธรรมเนียมเกี่ยวกับทะเบียนราษฎร</t>
  </si>
  <si>
    <t>3,020.00</t>
  </si>
  <si>
    <t>2,000.00</t>
  </si>
  <si>
    <t xml:space="preserve">     ค่าธรรมเนียมเกี่ยวกับการควบคุมอาคาร</t>
  </si>
  <si>
    <t>894.25</t>
  </si>
  <si>
    <t>229.25</t>
  </si>
  <si>
    <t>500.00</t>
  </si>
  <si>
    <t xml:space="preserve">     ค่าธรรมเนียมเกี่ยวกับทะเบียนพาณิชย์</t>
  </si>
  <si>
    <t>1,160.00</t>
  </si>
  <si>
    <t>410.00</t>
  </si>
  <si>
    <t xml:space="preserve">     ค่าธรรมเนียมอื่น ๆ</t>
  </si>
  <si>
    <t>400.00</t>
  </si>
  <si>
    <t xml:space="preserve">     ค่าปรับผู้กระทำผิดกฎหมายจราจรทางบก</t>
  </si>
  <si>
    <t>10,600.00</t>
  </si>
  <si>
    <t>15,000.00</t>
  </si>
  <si>
    <t>-73.33</t>
  </si>
  <si>
    <t xml:space="preserve">     ค่าปรับผู้กระทำผิดกฎหมายการป้องกันและระงับอัคคีภัย</t>
  </si>
  <si>
    <t xml:space="preserve">     ค่าใบอนุญาตรับทำการเก็บขนสิ่งปฏิกูลหรือมูลฝอย</t>
  </si>
  <si>
    <t xml:space="preserve">     ค่าใบอนุญาตประกอบการค้าสำหรับกิจการที่เป็นอันตรายต่อสุขภาพ</t>
  </si>
  <si>
    <t>6,400.00</t>
  </si>
  <si>
    <t>5,000.00</t>
  </si>
  <si>
    <t>-40.00</t>
  </si>
  <si>
    <t xml:space="preserve">     ค่าใบอนุญาตจัดตั้งสถานที่จำหน่ายอาหารหรือสถานที่สะสมอาหารในครัว หรือพื้นที่ใด ซึ่งมีพื้นที่เกิน 200 ตารางเมตร</t>
  </si>
  <si>
    <t xml:space="preserve">     ค่าใบอนุญาตเกี่ยวกับการควบคุมอาคาร</t>
  </si>
  <si>
    <t>188.50</t>
  </si>
  <si>
    <t>540.00</t>
  </si>
  <si>
    <t xml:space="preserve">     ค่าใบอนุญาตเกี่ยวกับการโฆษณาโดยใช้เครื่องขยายเสียง</t>
  </si>
  <si>
    <t>205.00</t>
  </si>
  <si>
    <t>630.00</t>
  </si>
  <si>
    <t>25.00</t>
  </si>
  <si>
    <t>รวมหมวดค่าธรรมเนียม ค่าปรับ และใบอนุญาต</t>
  </si>
  <si>
    <t>208,457.75</t>
  </si>
  <si>
    <t>281,059.25</t>
  </si>
  <si>
    <t>278,100.00</t>
  </si>
  <si>
    <t>257,200.00</t>
  </si>
  <si>
    <t>หมวดรายได้จากทรัพย์สิน</t>
  </si>
  <si>
    <t xml:space="preserve">     ค่าเช่าหรือบริการ</t>
  </si>
  <si>
    <t>113,100.00</t>
  </si>
  <si>
    <t>45,200.00</t>
  </si>
  <si>
    <t>60,000.00</t>
  </si>
  <si>
    <t>-16.67</t>
  </si>
  <si>
    <t>50,000.00</t>
  </si>
  <si>
    <t xml:space="preserve">     ดอกเบี้ย</t>
  </si>
  <si>
    <t>96,713.93</t>
  </si>
  <si>
    <t>123,513.47</t>
  </si>
  <si>
    <t>100,000.00</t>
  </si>
  <si>
    <t xml:space="preserve">     เงินปันผลหรือเงินรางวัลต่าง ๆ</t>
  </si>
  <si>
    <t>250.00</t>
  </si>
  <si>
    <t>รวมหมวดรายได้จากทรัพย์สิน</t>
  </si>
  <si>
    <t>210,063.93</t>
  </si>
  <si>
    <t>168,713.47</t>
  </si>
  <si>
    <t>150,000.00</t>
  </si>
  <si>
    <t>หมวดรายได้จากสาธารณูปโภค และกิจการพาณิชย์</t>
  </si>
  <si>
    <t xml:space="preserve">     รายได้จากตลาดสด</t>
  </si>
  <si>
    <t>2,671,633.00</t>
  </si>
  <si>
    <t>2,465,212.00</t>
  </si>
  <si>
    <t>2,850,000.00</t>
  </si>
  <si>
    <t>รวมหมวดรายได้จากสาธารณูปโภค และกิจการพาณิชย์</t>
  </si>
  <si>
    <t>หมวดรายได้เบ็ดเตล็ด</t>
  </si>
  <si>
    <t xml:space="preserve">     ค่าจำหน่ายเศษของ</t>
  </si>
  <si>
    <t>1,500.00</t>
  </si>
  <si>
    <t xml:space="preserve">     ค่าขายเอกสารการจัดซื้อจัดจ้าง</t>
  </si>
  <si>
    <t>88,000.00</t>
  </si>
  <si>
    <t>28,000.00</t>
  </si>
  <si>
    <t>20,000.00</t>
  </si>
  <si>
    <t xml:space="preserve">     รายได้เบ็ดเตล็ดอื่น ๆ</t>
  </si>
  <si>
    <t>9,250.25</t>
  </si>
  <si>
    <t>300.00</t>
  </si>
  <si>
    <t>รวมหมวดรายได้เบ็ดเตล็ด</t>
  </si>
  <si>
    <t>88,100.00</t>
  </si>
  <si>
    <t>38,750.25</t>
  </si>
  <si>
    <t>25,000.00</t>
  </si>
  <si>
    <t>หมวดภาษีจัดสรร</t>
  </si>
  <si>
    <t xml:space="preserve">     ภาษีรถยนต์</t>
  </si>
  <si>
    <t>393,177.35</t>
  </si>
  <si>
    <t>398,238.89</t>
  </si>
  <si>
    <t>350,000.00</t>
  </si>
  <si>
    <t xml:space="preserve">     ภาษีมูลค่าเพิ่มตาม พ.ร.บ. กำหนดแผนฯ</t>
  </si>
  <si>
    <t>13,874,793.66</t>
  </si>
  <si>
    <t>14,054,536.68</t>
  </si>
  <si>
    <t>15,520,000.00</t>
  </si>
  <si>
    <t>-3.35</t>
  </si>
  <si>
    <t>15,000,000.00</t>
  </si>
  <si>
    <t xml:space="preserve">     ภาษีมูลค่าเพิ่มตาม พ.ร.บ. จัดสรรรายได้ฯ</t>
  </si>
  <si>
    <t>982,126.20</t>
  </si>
  <si>
    <t>1,240,266.84</t>
  </si>
  <si>
    <t>1,000,000.00</t>
  </si>
  <si>
    <t>10.00</t>
  </si>
  <si>
    <t>1,100,000.00</t>
  </si>
  <si>
    <t xml:space="preserve">     ภาษีธุรกิจเฉพาะ</t>
  </si>
  <si>
    <t>29,134.00</t>
  </si>
  <si>
    <t>25,939.94</t>
  </si>
  <si>
    <t xml:space="preserve">     ภาษีสรรพสามิต</t>
  </si>
  <si>
    <t>1,579,838.46</t>
  </si>
  <si>
    <t>1,279,564.30</t>
  </si>
  <si>
    <t>1,600,000.00</t>
  </si>
  <si>
    <t>-6.25</t>
  </si>
  <si>
    <t>1,500,000.00</t>
  </si>
  <si>
    <t xml:space="preserve">     ค่าภาคหลวงแร่</t>
  </si>
  <si>
    <t>11,357.05</t>
  </si>
  <si>
    <t>11,022.83</t>
  </si>
  <si>
    <t>14,000.00</t>
  </si>
  <si>
    <t xml:space="preserve">     ค่าภาคหลวงปิโตรเลียม</t>
  </si>
  <si>
    <t>18,703.08</t>
  </si>
  <si>
    <t>22,815.83</t>
  </si>
  <si>
    <t xml:space="preserve">     ค่าธรรมเนียมจดทะเบียนสิทธิและนิติกรรมตามประมวลกฎหมายที่ดิน</t>
  </si>
  <si>
    <t>445,956.00</t>
  </si>
  <si>
    <t>1,164,508.00</t>
  </si>
  <si>
    <t>983,800.00</t>
  </si>
  <si>
    <t>-28.85</t>
  </si>
  <si>
    <t>700,000.00</t>
  </si>
  <si>
    <t xml:space="preserve">     ภาษีจัดสรรอื่น ๆ</t>
  </si>
  <si>
    <t>1,668.40</t>
  </si>
  <si>
    <t>87.30</t>
  </si>
  <si>
    <t>-33.33</t>
  </si>
  <si>
    <t>รวมหมวดภาษีจัดสรร</t>
  </si>
  <si>
    <t>17,336,754.20</t>
  </si>
  <si>
    <t>18,196,980.61</t>
  </si>
  <si>
    <t>19,505,800.00</t>
  </si>
  <si>
    <t>18,701,000.00</t>
  </si>
  <si>
    <t>หมวดเงินอุดหนุน</t>
  </si>
  <si>
    <t xml:space="preserve">     เงินอุดหนุนทั่วไป</t>
  </si>
  <si>
    <t>12,552,394.00</t>
  </si>
  <si>
    <t>12,742,165.00</t>
  </si>
  <si>
    <t>13,700,000.00</t>
  </si>
  <si>
    <t>10.59</t>
  </si>
  <si>
    <t>15,150,800.00</t>
  </si>
  <si>
    <t>รวมหมวดเงินอุดหนุน</t>
  </si>
  <si>
    <t>รวมทุกหมวด</t>
  </si>
  <si>
    <t>34,180,661.13</t>
  </si>
  <si>
    <t>35,185,559.71</t>
  </si>
  <si>
    <t>38,000,000.00</t>
  </si>
  <si>
    <t>38,500,000.00</t>
  </si>
  <si>
    <t>ประจำปีงบประมาณ 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</si>
</sst>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/>
      <right style="thin">
        <color auto="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/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9"/>
      </bottom>
      <diagonal/>
    </border>
    <border>
      <left/>
      <right style="thin">
        <color auto="1"/>
      </right>
      <top style="thin">
        <color indexed="64"/>
      </top>
      <bottom style="thin">
        <color indexed="9"/>
      </bottom>
      <diagonal/>
    </border>
    <border>
      <left style="thin">
        <color auto="1"/>
      </left>
      <right/>
      <top style="thin">
        <color indexed="64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indexed="9"/>
      </top>
      <bottom/>
      <diagonal/>
    </border>
    <border>
      <left style="thin">
        <color auto="1"/>
      </left>
      <right/>
      <top style="thin">
        <color indexed="9"/>
      </top>
      <bottom/>
      <diagonal/>
    </border>
    <border>
      <left/>
      <right style="thin">
        <color auto="1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/>
      <diagonal/>
    </border>
    <border>
      <left/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9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 applyFill="1"/>
    <xf numFmtId="0" fontId="2" fillId="0" borderId="0" xfId="0" applyFont="1" applyFill="1" applyAlignment="1" applyProtection="1">
      <alignment horizontal="center" vertical="center" wrapText="1" readingOrder="1"/>
      <protection locked="0"/>
    </xf>
    <xf numFmtId="0" fontId="2" fillId="0" borderId="0" xfId="0" applyFont="1" applyFill="1" applyBorder="1" applyAlignment="1" applyProtection="1">
      <alignment vertical="center" wrapText="1" readingOrder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Font="1" applyFill="1" applyBorder="1" applyAlignment="1" applyProtection="1">
      <alignment horizontal="left" vertical="center" wrapText="1" readingOrder="1"/>
      <protection locked="0"/>
    </xf>
    <xf numFmtId="0" fontId="2" fillId="0" borderId="2" xfId="0" applyFont="1" applyFill="1" applyBorder="1" applyAlignment="1" applyProtection="1">
      <alignment horizontal="right" vertical="center" wrapText="1" readingOrder="1"/>
      <protection locked="0"/>
    </xf>
    <xf numFmtId="0" fontId="2" fillId="0" borderId="3" xfId="0" applyFont="1" applyFill="1" applyBorder="1" applyAlignment="1" applyProtection="1">
      <alignment horizontal="left" vertical="center" wrapText="1" readingOrder="1"/>
      <protection locked="0"/>
    </xf>
    <xf numFmtId="0" fontId="2" fillId="0" borderId="4" xfId="0" applyFont="1" applyFill="1" applyBorder="1" applyAlignment="1" applyProtection="1">
      <alignment horizontal="right" vertical="center" wrapText="1" readingOrder="1"/>
      <protection locked="0"/>
    </xf>
    <xf numFmtId="0" fontId="2" fillId="0" borderId="6" xfId="0" applyFont="1" applyFill="1" applyBorder="1" applyAlignment="1" applyProtection="1">
      <alignment vertical="center" wrapText="1" readingOrder="1"/>
      <protection locked="0"/>
    </xf>
    <xf numFmtId="0" fontId="2" fillId="0" borderId="7" xfId="0" applyFont="1" applyFill="1" applyBorder="1" applyAlignment="1" applyProtection="1">
      <alignment vertical="center" wrapText="1" readingOrder="1"/>
      <protection locked="0"/>
    </xf>
    <xf numFmtId="0" fontId="2" fillId="0" borderId="8" xfId="0" applyFont="1" applyFill="1" applyBorder="1" applyAlignment="1" applyProtection="1">
      <alignment vertical="center" wrapText="1" readingOrder="1"/>
      <protection locked="0"/>
    </xf>
    <xf numFmtId="0" fontId="1" fillId="0" borderId="9" xfId="0" applyFont="1" applyFill="1" applyBorder="1" applyAlignment="1" applyProtection="1">
      <alignment horizontal="center" vertical="center" wrapText="1" readingOrder="1"/>
      <protection locked="0"/>
    </xf>
    <xf numFmtId="0" fontId="2" fillId="0" borderId="10" xfId="0" applyFont="1" applyFill="1" applyBorder="1" applyAlignment="1" applyProtection="1">
      <alignment horizontal="right" vertical="center" wrapText="1" readingOrder="1"/>
      <protection locked="0"/>
    </xf>
    <xf numFmtId="0" fontId="2" fillId="0" borderId="11" xfId="0" applyFont="1" applyFill="1" applyBorder="1" applyAlignment="1" applyProtection="1">
      <alignment horizontal="right" vertical="center" wrapText="1" readingOrder="1"/>
      <protection locked="0"/>
    </xf>
    <xf numFmtId="0" fontId="2" fillId="0" borderId="12" xfId="0" applyFont="1" applyFill="1" applyBorder="1" applyAlignment="1" applyProtection="1">
      <alignment horizontal="left" vertical="center" wrapText="1" readingOrder="1"/>
      <protection locked="0"/>
    </xf>
    <xf numFmtId="0" fontId="1" fillId="0" borderId="1" xfId="0" applyFont="1" applyFill="1" applyBorder="1" applyAlignment="1" applyProtection="1">
      <alignment horizontal="right" vertical="center" wrapText="1" readingOrder="1"/>
      <protection locked="0"/>
    </xf>
    <xf numFmtId="0" fontId="1" fillId="0" borderId="14" xfId="0" applyFont="1" applyFill="1" applyBorder="1" applyAlignment="1" applyProtection="1">
      <alignment vertical="center" wrapText="1" readingOrder="1"/>
      <protection locked="0"/>
    </xf>
    <xf numFmtId="2" fontId="1" fillId="0" borderId="13" xfId="0" applyNumberFormat="1" applyFont="1" applyFill="1" applyBorder="1" applyAlignment="1" applyProtection="1">
      <alignment vertical="center" wrapText="1" readingOrder="1"/>
      <protection locked="0"/>
    </xf>
    <xf numFmtId="0" fontId="2" fillId="0" borderId="15" xfId="0" applyFont="1" applyFill="1" applyBorder="1" applyAlignment="1" applyProtection="1">
      <alignment vertical="center" wrapText="1" readingOrder="1"/>
      <protection locked="0"/>
    </xf>
    <xf numFmtId="0" fontId="3" fillId="0" borderId="15" xfId="0" applyFont="1" applyFill="1" applyBorder="1" applyAlignment="1" applyProtection="1">
      <alignment vertical="top" wrapText="1"/>
      <protection locked="0"/>
    </xf>
    <xf numFmtId="0" fontId="2" fillId="0" borderId="15" xfId="0" applyFont="1" applyFill="1" applyBorder="1" applyAlignment="1" applyProtection="1">
      <alignment horizontal="right" vertical="center" wrapText="1" readingOrder="1"/>
      <protection locked="0"/>
    </xf>
    <xf numFmtId="0" fontId="2" fillId="0" borderId="15" xfId="0" applyFont="1" applyFill="1" applyBorder="1" applyAlignment="1" applyProtection="1">
      <alignment horizontal="left" vertical="center" wrapText="1" readingOrder="1"/>
      <protection locked="0"/>
    </xf>
    <xf numFmtId="0" fontId="1" fillId="0" borderId="0" xfId="0" applyFont="1" applyFill="1" applyBorder="1" applyAlignment="1" applyProtection="1">
      <alignment horizontal="right" vertical="center" wrapText="1" readingOrder="1"/>
      <protection locked="0"/>
    </xf>
    <xf numFmtId="0" fontId="1" fillId="0" borderId="0" xfId="0" applyFont="1" applyFill="1" applyBorder="1" applyAlignment="1" applyProtection="1">
      <alignment vertical="center" wrapText="1" readingOrder="1"/>
      <protection locked="0"/>
    </xf>
    <xf numFmtId="0" fontId="3" fillId="0" borderId="0" xfId="0" applyFont="1" applyFill="1" applyBorder="1"/>
    <xf numFmtId="0" fontId="2" fillId="0" borderId="18" xfId="0" applyFont="1" applyFill="1" applyBorder="1" applyAlignment="1" applyProtection="1">
      <alignment horizontal="right" vertical="center" wrapText="1" readingOrder="1"/>
      <protection locked="0"/>
    </xf>
    <xf numFmtId="0" fontId="1" fillId="0" borderId="16" xfId="0" applyFont="1" applyFill="1" applyBorder="1" applyAlignment="1" applyProtection="1">
      <alignment horizontal="right" vertical="center" wrapText="1" readingOrder="1"/>
      <protection locked="0"/>
    </xf>
    <xf numFmtId="0" fontId="2" fillId="0" borderId="19" xfId="0" applyFont="1" applyFill="1" applyBorder="1" applyAlignment="1" applyProtection="1">
      <alignment horizontal="left" vertical="center" wrapText="1" readingOrder="1"/>
      <protection locked="0"/>
    </xf>
    <xf numFmtId="0" fontId="1" fillId="0" borderId="17" xfId="0" applyFont="1" applyFill="1" applyBorder="1" applyAlignment="1" applyProtection="1">
      <alignment vertical="center" wrapText="1" readingOrder="1"/>
      <protection locked="0"/>
    </xf>
    <xf numFmtId="0" fontId="2" fillId="0" borderId="20" xfId="0" applyFont="1" applyFill="1" applyBorder="1" applyAlignment="1" applyProtection="1">
      <alignment horizontal="right" vertical="center" wrapText="1" readingOrder="1"/>
      <protection locked="0"/>
    </xf>
    <xf numFmtId="0" fontId="1" fillId="0" borderId="13" xfId="0" applyFont="1" applyFill="1" applyBorder="1" applyAlignment="1" applyProtection="1">
      <alignment vertical="center" wrapText="1" readingOrder="1"/>
      <protection locked="0"/>
    </xf>
    <xf numFmtId="59" fontId="1" fillId="0" borderId="17" xfId="0" applyNumberFormat="1" applyFont="1" applyFill="1" applyBorder="1" applyAlignment="1" applyProtection="1">
      <alignment vertical="center" wrapText="1" readingOrder="1"/>
      <protection locked="0"/>
    </xf>
    <xf numFmtId="0" fontId="2" fillId="0" borderId="21" xfId="0" applyFont="1" applyFill="1" applyBorder="1" applyAlignment="1" applyProtection="1">
      <alignment vertical="center" wrapText="1" readingOrder="1"/>
      <protection locked="0"/>
    </xf>
    <xf numFmtId="0" fontId="2" fillId="0" borderId="22" xfId="0" applyFont="1" applyFill="1" applyBorder="1" applyAlignment="1" applyProtection="1">
      <alignment vertical="center" wrapText="1" readingOrder="1"/>
      <protection locked="0"/>
    </xf>
    <xf numFmtId="0" fontId="2" fillId="0" borderId="23" xfId="0" applyFont="1" applyFill="1" applyBorder="1" applyAlignment="1" applyProtection="1">
      <alignment vertical="center" wrapText="1" readingOrder="1"/>
      <protection locked="0"/>
    </xf>
    <xf numFmtId="0" fontId="2" fillId="0" borderId="24" xfId="0" applyFont="1" applyFill="1" applyBorder="1" applyAlignment="1" applyProtection="1">
      <alignment horizontal="right" vertical="center" wrapText="1" readingOrder="1"/>
      <protection locked="0"/>
    </xf>
    <xf numFmtId="0" fontId="2" fillId="0" borderId="25" xfId="0" applyFont="1" applyFill="1" applyBorder="1" applyAlignment="1" applyProtection="1">
      <alignment horizontal="right" vertical="center" wrapText="1" readingOrder="1"/>
      <protection locked="0"/>
    </xf>
    <xf numFmtId="0" fontId="2" fillId="0" borderId="26" xfId="0" applyFont="1" applyFill="1" applyBorder="1" applyAlignment="1" applyProtection="1">
      <alignment horizontal="left" vertical="center" wrapText="1" readingOrder="1"/>
      <protection locked="0"/>
    </xf>
    <xf numFmtId="0" fontId="2" fillId="0" borderId="33" xfId="0" applyFont="1" applyFill="1" applyBorder="1" applyAlignment="1" applyProtection="1">
      <alignment vertical="center" wrapText="1" readingOrder="1"/>
      <protection locked="0"/>
    </xf>
    <xf numFmtId="0" fontId="2" fillId="0" borderId="34" xfId="0" applyFont="1" applyFill="1" applyBorder="1" applyAlignment="1" applyProtection="1">
      <alignment horizontal="right" vertical="center" wrapText="1" readingOrder="1"/>
      <protection locked="0"/>
    </xf>
    <xf numFmtId="0" fontId="2" fillId="0" borderId="35" xfId="0" applyFont="1" applyFill="1" applyBorder="1" applyAlignment="1" applyProtection="1">
      <alignment horizontal="right" vertical="center" wrapText="1" readingOrder="1"/>
      <protection locked="0"/>
    </xf>
    <xf numFmtId="0" fontId="1" fillId="0" borderId="28" xfId="0" applyFont="1" applyFill="1" applyBorder="1" applyAlignment="1" applyProtection="1">
      <alignment horizontal="right" vertical="center" wrapText="1" readingOrder="1"/>
      <protection locked="0"/>
    </xf>
    <xf numFmtId="0" fontId="2" fillId="0" borderId="36" xfId="0" applyFont="1" applyFill="1" applyBorder="1" applyAlignment="1" applyProtection="1">
      <alignment vertical="center" wrapText="1" readingOrder="1"/>
      <protection locked="0"/>
    </xf>
    <xf numFmtId="0" fontId="2" fillId="0" borderId="29" xfId="0" applyFont="1" applyFill="1" applyBorder="1" applyAlignment="1" applyProtection="1">
      <alignment vertical="center" wrapText="1" readingOrder="1"/>
      <protection locked="0"/>
    </xf>
    <xf numFmtId="0" fontId="2" fillId="0" borderId="30" xfId="0" applyFont="1" applyFill="1" applyBorder="1" applyAlignment="1" applyProtection="1">
      <alignment horizontal="left" vertical="center" wrapText="1" readingOrder="1"/>
      <protection locked="0"/>
    </xf>
    <xf numFmtId="0" fontId="2" fillId="0" borderId="31" xfId="0" applyFont="1" applyFill="1" applyBorder="1" applyAlignment="1" applyProtection="1">
      <alignment horizontal="left" vertical="center" wrapText="1" readingOrder="1"/>
      <protection locked="0"/>
    </xf>
    <xf numFmtId="0" fontId="2" fillId="0" borderId="32" xfId="0" applyFont="1" applyFill="1" applyBorder="1" applyAlignment="1" applyProtection="1">
      <alignment vertical="center" wrapText="1" readingOrder="1"/>
      <protection locked="0"/>
    </xf>
    <xf numFmtId="0" fontId="2" fillId="0" borderId="37" xfId="0" applyFont="1" applyFill="1" applyBorder="1" applyAlignment="1" applyProtection="1">
      <alignment vertical="center" wrapText="1" readingOrder="1"/>
      <protection locked="0"/>
    </xf>
    <xf numFmtId="0" fontId="2" fillId="0" borderId="38" xfId="0" applyFont="1" applyFill="1" applyBorder="1" applyAlignment="1" applyProtection="1">
      <alignment horizontal="right" vertical="center" wrapText="1" readingOrder="1"/>
      <protection locked="0"/>
    </xf>
    <xf numFmtId="0" fontId="2" fillId="0" borderId="39" xfId="0" applyFont="1" applyFill="1" applyBorder="1" applyAlignment="1" applyProtection="1">
      <alignment vertical="center" wrapText="1" readingOrder="1"/>
      <protection locked="0"/>
    </xf>
    <xf numFmtId="0" fontId="3" fillId="0" borderId="15" xfId="0" applyFont="1" applyFill="1" applyBorder="1" applyAlignment="1" applyProtection="1">
      <alignment horizontal="right" vertical="top" textRotation="180" wrapText="1"/>
      <protection locked="0"/>
    </xf>
    <xf numFmtId="0" fontId="1" fillId="0" borderId="28" xfId="0" applyFont="1" applyFill="1" applyBorder="1" applyAlignment="1" applyProtection="1">
      <alignment horizontal="right" vertical="center" wrapText="1" readingOrder="1"/>
      <protection locked="0"/>
    </xf>
    <xf numFmtId="0" fontId="3" fillId="0" borderId="28" xfId="0" applyFont="1" applyFill="1" applyBorder="1" applyAlignment="1" applyProtection="1">
      <alignment vertical="top" wrapText="1"/>
      <protection locked="0"/>
    </xf>
    <xf numFmtId="0" fontId="2" fillId="0" borderId="35" xfId="0" applyFont="1" applyFill="1" applyBorder="1" applyAlignment="1" applyProtection="1">
      <alignment vertical="center" wrapText="1" readingOrder="1"/>
      <protection locked="0"/>
    </xf>
    <xf numFmtId="0" fontId="3" fillId="0" borderId="35" xfId="0" applyFont="1" applyFill="1" applyBorder="1" applyAlignment="1" applyProtection="1">
      <alignment vertical="top" wrapText="1"/>
      <protection locked="0"/>
    </xf>
    <xf numFmtId="0" fontId="2" fillId="0" borderId="35" xfId="0" applyFont="1" applyFill="1" applyBorder="1" applyAlignment="1" applyProtection="1">
      <alignment horizontal="right" vertical="center" wrapText="1" readingOrder="1"/>
      <protection locked="0"/>
    </xf>
    <xf numFmtId="0" fontId="1" fillId="0" borderId="36" xfId="0" applyFont="1" applyFill="1" applyBorder="1" applyAlignment="1" applyProtection="1">
      <alignment vertical="center" wrapText="1" readingOrder="1"/>
      <protection locked="0"/>
    </xf>
    <xf numFmtId="0" fontId="3" fillId="0" borderId="36" xfId="0" applyFont="1" applyFill="1" applyBorder="1" applyAlignment="1" applyProtection="1">
      <alignment vertical="top" wrapText="1"/>
      <protection locked="0"/>
    </xf>
    <xf numFmtId="0" fontId="2" fillId="0" borderId="36" xfId="0" applyFont="1" applyFill="1" applyBorder="1" applyAlignment="1" applyProtection="1">
      <alignment vertical="center" wrapText="1" readingOrder="1"/>
      <protection locked="0"/>
    </xf>
    <xf numFmtId="0" fontId="2" fillId="0" borderId="34" xfId="0" applyFont="1" applyFill="1" applyBorder="1" applyAlignment="1" applyProtection="1">
      <alignment vertical="center" wrapText="1" readingOrder="1"/>
      <protection locked="0"/>
    </xf>
    <xf numFmtId="0" fontId="3" fillId="0" borderId="34" xfId="0" applyFont="1" applyFill="1" applyBorder="1" applyAlignment="1" applyProtection="1">
      <alignment vertical="top" wrapText="1"/>
      <protection locked="0"/>
    </xf>
    <xf numFmtId="0" fontId="2" fillId="0" borderId="34" xfId="0" applyFont="1" applyFill="1" applyBorder="1" applyAlignment="1" applyProtection="1">
      <alignment horizontal="right" vertical="center" wrapText="1" readingOrder="1"/>
      <protection locked="0"/>
    </xf>
    <xf numFmtId="0" fontId="1" fillId="0" borderId="33" xfId="0" applyFont="1" applyFill="1" applyBorder="1" applyAlignment="1" applyProtection="1">
      <alignment vertical="center" wrapText="1" readingOrder="1"/>
      <protection locked="0"/>
    </xf>
    <xf numFmtId="0" fontId="3" fillId="0" borderId="33" xfId="0" applyFont="1" applyFill="1" applyBorder="1" applyAlignment="1" applyProtection="1">
      <alignment vertical="top" wrapText="1"/>
      <protection locked="0"/>
    </xf>
    <xf numFmtId="0" fontId="2" fillId="0" borderId="33" xfId="0" applyFont="1" applyFill="1" applyBorder="1" applyAlignment="1" applyProtection="1">
      <alignment vertical="center" wrapText="1" readingOrder="1"/>
      <protection locked="0"/>
    </xf>
    <xf numFmtId="0" fontId="2" fillId="0" borderId="10" xfId="0" applyFont="1" applyFill="1" applyBorder="1" applyAlignment="1" applyProtection="1">
      <alignment vertical="center" wrapText="1" readingOrder="1"/>
      <protection locked="0"/>
    </xf>
    <xf numFmtId="0" fontId="3" fillId="0" borderId="10" xfId="0" applyFont="1" applyFill="1" applyBorder="1" applyAlignment="1" applyProtection="1">
      <alignment vertical="top" wrapText="1"/>
      <protection locked="0"/>
    </xf>
    <xf numFmtId="0" fontId="2" fillId="0" borderId="10" xfId="0" applyFont="1" applyFill="1" applyBorder="1" applyAlignment="1" applyProtection="1">
      <alignment horizontal="right" vertical="center" wrapText="1" readingOrder="1"/>
      <protection locked="0"/>
    </xf>
    <xf numFmtId="0" fontId="1" fillId="0" borderId="16" xfId="0" applyFont="1" applyFill="1" applyBorder="1" applyAlignment="1" applyProtection="1">
      <alignment horizontal="right" vertical="center" wrapText="1" readingOrder="1"/>
      <protection locked="0"/>
    </xf>
    <xf numFmtId="0" fontId="3" fillId="0" borderId="16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vertical="center" wrapText="1" readingOrder="1"/>
      <protection locked="0"/>
    </xf>
    <xf numFmtId="0" fontId="3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right" vertical="center" wrapText="1" readingOrder="1"/>
      <protection locked="0"/>
    </xf>
    <xf numFmtId="0" fontId="1" fillId="0" borderId="6" xfId="0" applyFont="1" applyFill="1" applyBorder="1" applyAlignment="1" applyProtection="1">
      <alignment vertical="center" wrapText="1" readingOrder="1"/>
      <protection locked="0"/>
    </xf>
    <xf numFmtId="0" fontId="3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vertical="center" wrapText="1" readingOrder="1"/>
      <protection locked="0"/>
    </xf>
    <xf numFmtId="0" fontId="2" fillId="0" borderId="18" xfId="0" applyFont="1" applyFill="1" applyBorder="1" applyAlignment="1" applyProtection="1">
      <alignment vertical="center" wrapText="1" readingOrder="1"/>
      <protection locked="0"/>
    </xf>
    <xf numFmtId="0" fontId="3" fillId="0" borderId="18" xfId="0" applyFont="1" applyFill="1" applyBorder="1" applyAlignment="1" applyProtection="1">
      <alignment vertical="top" wrapText="1"/>
      <protection locked="0"/>
    </xf>
    <xf numFmtId="0" fontId="2" fillId="0" borderId="18" xfId="0" applyFont="1" applyFill="1" applyBorder="1" applyAlignment="1" applyProtection="1">
      <alignment horizontal="right" vertical="center" wrapText="1" readingOrder="1"/>
      <protection locked="0"/>
    </xf>
    <xf numFmtId="0" fontId="1" fillId="0" borderId="1" xfId="0" applyFont="1" applyFill="1" applyBorder="1" applyAlignment="1" applyProtection="1">
      <alignment horizontal="right" vertical="center" wrapText="1" readingOrder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Fill="1" applyBorder="1" applyAlignment="1" applyProtection="1">
      <alignment horizontal="left" vertical="center" wrapText="1" readingOrder="1"/>
      <protection locked="0"/>
    </xf>
    <xf numFmtId="0" fontId="3" fillId="0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Fill="1" applyAlignment="1" applyProtection="1">
      <alignment horizontal="center" vertical="center" wrapText="1" readingOrder="1"/>
      <protection locked="0"/>
    </xf>
    <xf numFmtId="0" fontId="3" fillId="0" borderId="0" xfId="0" applyFont="1" applyFill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center" wrapText="1" readingOrder="1"/>
      <protection locked="0"/>
    </xf>
    <xf numFmtId="0" fontId="3" fillId="0" borderId="5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Fill="1" applyAlignment="1" applyProtection="1">
      <alignment horizontal="center" vertical="center" wrapText="1" readingOrder="1"/>
      <protection locked="0"/>
    </xf>
    <xf numFmtId="0" fontId="4" fillId="0" borderId="0" xfId="0" applyFont="1" applyFill="1" applyAlignment="1" applyProtection="1">
      <alignment vertical="top" wrapText="1"/>
      <protection locked="0"/>
    </xf>
    <xf numFmtId="0" fontId="1" fillId="0" borderId="21" xfId="0" applyFont="1" applyFill="1" applyBorder="1" applyAlignment="1" applyProtection="1">
      <alignment vertical="center" wrapText="1" readingOrder="1"/>
      <protection locked="0"/>
    </xf>
    <xf numFmtId="0" fontId="3" fillId="0" borderId="21" xfId="0" applyFont="1" applyFill="1" applyBorder="1" applyAlignment="1" applyProtection="1">
      <alignment vertical="top" wrapText="1"/>
      <protection locked="0"/>
    </xf>
    <xf numFmtId="0" fontId="2" fillId="0" borderId="21" xfId="0" applyFont="1" applyFill="1" applyBorder="1" applyAlignment="1" applyProtection="1">
      <alignment vertical="center" wrapText="1" readingOrder="1"/>
      <protection locked="0"/>
    </xf>
    <xf numFmtId="0" fontId="2" fillId="0" borderId="24" xfId="0" applyFont="1" applyFill="1" applyBorder="1" applyAlignment="1" applyProtection="1">
      <alignment vertical="center" wrapText="1" readingOrder="1"/>
      <protection locked="0"/>
    </xf>
    <xf numFmtId="0" fontId="3" fillId="0" borderId="24" xfId="0" applyFont="1" applyFill="1" applyBorder="1" applyAlignment="1" applyProtection="1">
      <alignment vertical="top" wrapText="1"/>
      <protection locked="0"/>
    </xf>
    <xf numFmtId="0" fontId="2" fillId="0" borderId="24" xfId="0" applyFont="1" applyFill="1" applyBorder="1" applyAlignment="1" applyProtection="1">
      <alignment horizontal="right" vertical="center" wrapText="1" readingOrder="1"/>
      <protection locked="0"/>
    </xf>
    <xf numFmtId="0" fontId="1" fillId="0" borderId="27" xfId="0" applyFont="1" applyFill="1" applyBorder="1" applyAlignment="1" applyProtection="1">
      <alignment horizontal="right" vertical="center" wrapText="1" readingOrder="1"/>
      <protection locked="0"/>
    </xf>
    <xf numFmtId="0" fontId="3" fillId="0" borderId="27" xfId="0" applyFont="1" applyFill="1" applyBorder="1" applyAlignment="1" applyProtection="1">
      <alignment vertical="top" wrapText="1"/>
      <protection locked="0"/>
    </xf>
  </cellXfs>
  <cellStyles count="1">
    <cellStyle name="ปกติ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9A9A9"/>
      <rgbColor rgb="00FFFFFF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showGridLines="0" tabSelected="1" view="pageBreakPreview" zoomScaleNormal="100" zoomScaleSheetLayoutView="100" workbookViewId="0">
      <pane ySplit="1" topLeftCell="A50" activePane="bottomLeft" state="frozenSplit"/>
      <selection pane="bottomLeft" activeCell="F63" sqref="F63"/>
    </sheetView>
  </sheetViews>
  <sheetFormatPr defaultRowHeight="21" x14ac:dyDescent="0.35"/>
  <cols>
    <col min="1" max="1" width="21.7109375" style="1" customWidth="1"/>
    <col min="2" max="2" width="8.28515625" style="1" customWidth="1"/>
    <col min="3" max="3" width="26.85546875" style="1" customWidth="1"/>
    <col min="4" max="4" width="3.42578125" style="1" customWidth="1"/>
    <col min="5" max="7" width="17.7109375" style="1" customWidth="1"/>
    <col min="8" max="8" width="9.85546875" style="1" customWidth="1"/>
    <col min="9" max="9" width="2.140625" style="1" customWidth="1"/>
    <col min="10" max="10" width="0.28515625" style="1" customWidth="1"/>
    <col min="11" max="11" width="16.7109375" style="1" customWidth="1"/>
    <col min="12" max="16384" width="9.140625" style="1"/>
  </cols>
  <sheetData>
    <row r="1" spans="1:11" ht="16.899999999999999" customHeight="1" x14ac:dyDescent="0.35">
      <c r="A1" s="91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6.899999999999999" customHeight="1" x14ac:dyDescent="0.35">
      <c r="A2" s="91" t="s">
        <v>196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16.899999999999999" customHeight="1" x14ac:dyDescent="0.35">
      <c r="A3" s="91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ht="16.899999999999999" customHeight="1" x14ac:dyDescent="0.35">
      <c r="A4" s="91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x14ac:dyDescent="0.35">
      <c r="A5" s="86"/>
      <c r="B5" s="87"/>
      <c r="C5" s="86" t="s">
        <v>3</v>
      </c>
      <c r="D5" s="87"/>
      <c r="E5" s="87"/>
      <c r="F5" s="87"/>
      <c r="G5" s="87"/>
      <c r="H5" s="87"/>
      <c r="I5" s="87"/>
      <c r="J5" s="87"/>
      <c r="K5" s="2"/>
    </row>
    <row r="6" spans="1:11" ht="1.1499999999999999" customHeight="1" x14ac:dyDescent="0.35"/>
    <row r="7" spans="1:11" ht="18" customHeight="1" x14ac:dyDescent="0.35">
      <c r="A7" s="88"/>
      <c r="B7" s="89"/>
      <c r="C7" s="89"/>
      <c r="D7" s="90" t="s">
        <v>4</v>
      </c>
      <c r="E7" s="82"/>
      <c r="F7" s="82"/>
      <c r="G7" s="90" t="s">
        <v>5</v>
      </c>
      <c r="H7" s="82"/>
      <c r="I7" s="82"/>
      <c r="J7" s="82"/>
      <c r="K7" s="82"/>
    </row>
    <row r="8" spans="1:11" x14ac:dyDescent="0.35">
      <c r="A8" s="83"/>
      <c r="B8" s="84"/>
      <c r="C8" s="84"/>
      <c r="D8" s="85" t="s">
        <v>6</v>
      </c>
      <c r="E8" s="84"/>
      <c r="F8" s="13" t="s">
        <v>7</v>
      </c>
      <c r="G8" s="13" t="s">
        <v>8</v>
      </c>
      <c r="H8" s="85" t="s">
        <v>9</v>
      </c>
      <c r="I8" s="84"/>
      <c r="J8" s="85" t="s">
        <v>10</v>
      </c>
      <c r="K8" s="84"/>
    </row>
    <row r="9" spans="1:11" x14ac:dyDescent="0.35">
      <c r="A9" s="75" t="s">
        <v>11</v>
      </c>
      <c r="B9" s="76"/>
      <c r="C9" s="76"/>
      <c r="D9" s="77"/>
      <c r="E9" s="76"/>
      <c r="F9" s="10"/>
      <c r="G9" s="10"/>
      <c r="H9" s="11"/>
      <c r="I9" s="12"/>
      <c r="J9" s="77"/>
      <c r="K9" s="76"/>
    </row>
    <row r="10" spans="1:11" x14ac:dyDescent="0.35">
      <c r="A10" s="72" t="s">
        <v>12</v>
      </c>
      <c r="B10" s="73"/>
      <c r="C10" s="73"/>
      <c r="D10" s="74" t="s">
        <v>13</v>
      </c>
      <c r="E10" s="73"/>
      <c r="F10" s="7" t="s">
        <v>14</v>
      </c>
      <c r="G10" s="7" t="s">
        <v>15</v>
      </c>
      <c r="H10" s="9" t="s">
        <v>16</v>
      </c>
      <c r="I10" s="8" t="s">
        <v>17</v>
      </c>
      <c r="J10" s="74" t="s">
        <v>15</v>
      </c>
      <c r="K10" s="73"/>
    </row>
    <row r="11" spans="1:11" x14ac:dyDescent="0.35">
      <c r="A11" s="72" t="s">
        <v>18</v>
      </c>
      <c r="B11" s="73"/>
      <c r="C11" s="73"/>
      <c r="D11" s="74" t="s">
        <v>16</v>
      </c>
      <c r="E11" s="73"/>
      <c r="F11" s="7" t="s">
        <v>16</v>
      </c>
      <c r="G11" s="7" t="s">
        <v>19</v>
      </c>
      <c r="H11" s="9" t="s">
        <v>20</v>
      </c>
      <c r="I11" s="8" t="s">
        <v>17</v>
      </c>
      <c r="J11" s="74" t="s">
        <v>16</v>
      </c>
      <c r="K11" s="73"/>
    </row>
    <row r="12" spans="1:11" x14ac:dyDescent="0.35">
      <c r="A12" s="72" t="s">
        <v>21</v>
      </c>
      <c r="B12" s="73"/>
      <c r="C12" s="73"/>
      <c r="D12" s="74" t="s">
        <v>22</v>
      </c>
      <c r="E12" s="73"/>
      <c r="F12" s="7" t="s">
        <v>23</v>
      </c>
      <c r="G12" s="7" t="s">
        <v>24</v>
      </c>
      <c r="H12" s="9" t="s">
        <v>25</v>
      </c>
      <c r="I12" s="8" t="s">
        <v>17</v>
      </c>
      <c r="J12" s="74" t="s">
        <v>26</v>
      </c>
      <c r="K12" s="73"/>
    </row>
    <row r="13" spans="1:11" x14ac:dyDescent="0.35">
      <c r="A13" s="72" t="s">
        <v>27</v>
      </c>
      <c r="B13" s="73"/>
      <c r="C13" s="73"/>
      <c r="D13" s="74" t="s">
        <v>28</v>
      </c>
      <c r="E13" s="73"/>
      <c r="F13" s="7" t="s">
        <v>29</v>
      </c>
      <c r="G13" s="7" t="s">
        <v>30</v>
      </c>
      <c r="H13" s="9" t="s">
        <v>16</v>
      </c>
      <c r="I13" s="8" t="s">
        <v>17</v>
      </c>
      <c r="J13" s="74" t="s">
        <v>30</v>
      </c>
      <c r="K13" s="73"/>
    </row>
    <row r="14" spans="1:11" x14ac:dyDescent="0.35">
      <c r="A14" s="67" t="s">
        <v>31</v>
      </c>
      <c r="B14" s="68"/>
      <c r="C14" s="68"/>
      <c r="D14" s="69" t="s">
        <v>32</v>
      </c>
      <c r="E14" s="68"/>
      <c r="F14" s="14" t="s">
        <v>33</v>
      </c>
      <c r="G14" s="14" t="s">
        <v>34</v>
      </c>
      <c r="H14" s="15">
        <v>-23.08</v>
      </c>
      <c r="I14" s="16" t="s">
        <v>17</v>
      </c>
      <c r="J14" s="69" t="s">
        <v>35</v>
      </c>
      <c r="K14" s="68"/>
    </row>
    <row r="15" spans="1:11" x14ac:dyDescent="0.35">
      <c r="A15" s="81" t="s">
        <v>36</v>
      </c>
      <c r="B15" s="82"/>
      <c r="C15" s="82"/>
      <c r="D15" s="81" t="s">
        <v>37</v>
      </c>
      <c r="E15" s="82"/>
      <c r="F15" s="17" t="s">
        <v>38</v>
      </c>
      <c r="G15" s="17" t="s">
        <v>39</v>
      </c>
      <c r="H15" s="19">
        <f>(J15-G15)*100/G15</f>
        <v>-7.4336641685233946</v>
      </c>
      <c r="I15" s="18" t="s">
        <v>17</v>
      </c>
      <c r="J15" s="81" t="s">
        <v>40</v>
      </c>
      <c r="K15" s="82"/>
    </row>
    <row r="16" spans="1:11" x14ac:dyDescent="0.35">
      <c r="A16" s="75" t="s">
        <v>41</v>
      </c>
      <c r="B16" s="76"/>
      <c r="C16" s="76"/>
      <c r="D16" s="77"/>
      <c r="E16" s="76"/>
      <c r="F16" s="10"/>
      <c r="G16" s="10"/>
      <c r="H16" s="11"/>
      <c r="I16" s="12"/>
      <c r="J16" s="77"/>
      <c r="K16" s="76"/>
    </row>
    <row r="17" spans="1:11" x14ac:dyDescent="0.35">
      <c r="A17" s="72" t="s">
        <v>42</v>
      </c>
      <c r="B17" s="73"/>
      <c r="C17" s="73"/>
      <c r="D17" s="74" t="s">
        <v>16</v>
      </c>
      <c r="E17" s="73"/>
      <c r="F17" s="7" t="s">
        <v>16</v>
      </c>
      <c r="G17" s="7" t="s">
        <v>19</v>
      </c>
      <c r="H17" s="9" t="s">
        <v>20</v>
      </c>
      <c r="I17" s="8" t="s">
        <v>17</v>
      </c>
      <c r="J17" s="74" t="s">
        <v>16</v>
      </c>
      <c r="K17" s="73"/>
    </row>
    <row r="18" spans="1:11" x14ac:dyDescent="0.35">
      <c r="A18" s="72" t="s">
        <v>43</v>
      </c>
      <c r="B18" s="73"/>
      <c r="C18" s="73"/>
      <c r="D18" s="74" t="s">
        <v>44</v>
      </c>
      <c r="E18" s="73"/>
      <c r="F18" s="7" t="s">
        <v>45</v>
      </c>
      <c r="G18" s="7" t="s">
        <v>46</v>
      </c>
      <c r="H18" s="9" t="s">
        <v>47</v>
      </c>
      <c r="I18" s="8" t="s">
        <v>17</v>
      </c>
      <c r="J18" s="74" t="s">
        <v>48</v>
      </c>
      <c r="K18" s="73"/>
    </row>
    <row r="19" spans="1:11" x14ac:dyDescent="0.35">
      <c r="A19" s="72" t="s">
        <v>49</v>
      </c>
      <c r="B19" s="73"/>
      <c r="C19" s="73"/>
      <c r="D19" s="74" t="s">
        <v>16</v>
      </c>
      <c r="E19" s="73"/>
      <c r="F19" s="7" t="s">
        <v>16</v>
      </c>
      <c r="G19" s="7" t="s">
        <v>19</v>
      </c>
      <c r="H19" s="9" t="s">
        <v>20</v>
      </c>
      <c r="I19" s="8" t="s">
        <v>17</v>
      </c>
      <c r="J19" s="74" t="s">
        <v>16</v>
      </c>
      <c r="K19" s="73"/>
    </row>
    <row r="20" spans="1:11" x14ac:dyDescent="0.35">
      <c r="A20" s="72" t="s">
        <v>50</v>
      </c>
      <c r="B20" s="73"/>
      <c r="C20" s="73"/>
      <c r="D20" s="74" t="s">
        <v>51</v>
      </c>
      <c r="E20" s="73"/>
      <c r="F20" s="7" t="s">
        <v>52</v>
      </c>
      <c r="G20" s="7" t="s">
        <v>53</v>
      </c>
      <c r="H20" s="9" t="s">
        <v>16</v>
      </c>
      <c r="I20" s="8" t="s">
        <v>17</v>
      </c>
      <c r="J20" s="74" t="s">
        <v>53</v>
      </c>
      <c r="K20" s="73"/>
    </row>
    <row r="21" spans="1:11" ht="43.5" customHeight="1" x14ac:dyDescent="0.35">
      <c r="A21" s="72" t="s">
        <v>54</v>
      </c>
      <c r="B21" s="73"/>
      <c r="C21" s="73"/>
      <c r="D21" s="74" t="s">
        <v>16</v>
      </c>
      <c r="E21" s="73"/>
      <c r="F21" s="7" t="s">
        <v>55</v>
      </c>
      <c r="G21" s="7" t="s">
        <v>56</v>
      </c>
      <c r="H21" s="9" t="s">
        <v>57</v>
      </c>
      <c r="I21" s="8" t="s">
        <v>17</v>
      </c>
      <c r="J21" s="74" t="s">
        <v>58</v>
      </c>
      <c r="K21" s="73"/>
    </row>
    <row r="22" spans="1:11" ht="40.5" customHeight="1" x14ac:dyDescent="0.35">
      <c r="A22" s="67" t="s">
        <v>59</v>
      </c>
      <c r="B22" s="68"/>
      <c r="C22" s="68"/>
      <c r="D22" s="69" t="s">
        <v>60</v>
      </c>
      <c r="E22" s="68"/>
      <c r="F22" s="14" t="s">
        <v>61</v>
      </c>
      <c r="G22" s="14" t="s">
        <v>62</v>
      </c>
      <c r="H22" s="15" t="s">
        <v>16</v>
      </c>
      <c r="I22" s="16" t="s">
        <v>17</v>
      </c>
      <c r="J22" s="69" t="s">
        <v>62</v>
      </c>
      <c r="K22" s="68"/>
    </row>
    <row r="23" spans="1:11" x14ac:dyDescent="0.35">
      <c r="A23" s="20"/>
      <c r="B23" s="21"/>
      <c r="C23" s="21"/>
      <c r="D23" s="22"/>
      <c r="E23" s="21"/>
      <c r="F23" s="22"/>
      <c r="G23" s="22"/>
      <c r="H23" s="22"/>
      <c r="I23" s="23"/>
      <c r="J23" s="22"/>
      <c r="K23" s="52">
        <v>16</v>
      </c>
    </row>
    <row r="24" spans="1:11" x14ac:dyDescent="0.35">
      <c r="A24" s="3"/>
      <c r="B24" s="4"/>
      <c r="C24" s="4"/>
      <c r="D24" s="5"/>
      <c r="E24" s="4"/>
      <c r="F24" s="5"/>
      <c r="G24" s="5"/>
      <c r="H24" s="5"/>
      <c r="I24" s="6"/>
      <c r="J24" s="5"/>
      <c r="K24" s="4"/>
    </row>
    <row r="25" spans="1:11" x14ac:dyDescent="0.35">
      <c r="A25" s="78" t="s">
        <v>63</v>
      </c>
      <c r="B25" s="79"/>
      <c r="C25" s="79"/>
      <c r="D25" s="80" t="s">
        <v>16</v>
      </c>
      <c r="E25" s="79"/>
      <c r="F25" s="27" t="s">
        <v>64</v>
      </c>
      <c r="G25" s="27" t="s">
        <v>15</v>
      </c>
      <c r="H25" s="31" t="s">
        <v>19</v>
      </c>
      <c r="I25" s="29" t="s">
        <v>17</v>
      </c>
      <c r="J25" s="80" t="s">
        <v>65</v>
      </c>
      <c r="K25" s="79"/>
    </row>
    <row r="26" spans="1:11" x14ac:dyDescent="0.35">
      <c r="A26" s="72" t="s">
        <v>66</v>
      </c>
      <c r="B26" s="73"/>
      <c r="C26" s="73"/>
      <c r="D26" s="74" t="s">
        <v>67</v>
      </c>
      <c r="E26" s="73"/>
      <c r="F26" s="7" t="s">
        <v>68</v>
      </c>
      <c r="G26" s="7" t="s">
        <v>69</v>
      </c>
      <c r="H26" s="9" t="s">
        <v>16</v>
      </c>
      <c r="I26" s="8" t="s">
        <v>17</v>
      </c>
      <c r="J26" s="74" t="s">
        <v>69</v>
      </c>
      <c r="K26" s="73"/>
    </row>
    <row r="27" spans="1:11" x14ac:dyDescent="0.35">
      <c r="A27" s="72" t="s">
        <v>70</v>
      </c>
      <c r="B27" s="73"/>
      <c r="C27" s="73"/>
      <c r="D27" s="74" t="s">
        <v>71</v>
      </c>
      <c r="E27" s="73"/>
      <c r="F27" s="7" t="s">
        <v>72</v>
      </c>
      <c r="G27" s="7" t="s">
        <v>15</v>
      </c>
      <c r="H27" s="9" t="s">
        <v>16</v>
      </c>
      <c r="I27" s="8" t="s">
        <v>17</v>
      </c>
      <c r="J27" s="74" t="s">
        <v>15</v>
      </c>
      <c r="K27" s="73"/>
    </row>
    <row r="28" spans="1:11" x14ac:dyDescent="0.35">
      <c r="A28" s="72" t="s">
        <v>73</v>
      </c>
      <c r="B28" s="73"/>
      <c r="C28" s="73"/>
      <c r="D28" s="74" t="s">
        <v>16</v>
      </c>
      <c r="E28" s="73"/>
      <c r="F28" s="7" t="s">
        <v>16</v>
      </c>
      <c r="G28" s="7" t="s">
        <v>19</v>
      </c>
      <c r="H28" s="9" t="s">
        <v>74</v>
      </c>
      <c r="I28" s="8" t="s">
        <v>17</v>
      </c>
      <c r="J28" s="74" t="s">
        <v>69</v>
      </c>
      <c r="K28" s="73"/>
    </row>
    <row r="29" spans="1:11" x14ac:dyDescent="0.35">
      <c r="A29" s="72" t="s">
        <v>75</v>
      </c>
      <c r="B29" s="73"/>
      <c r="C29" s="73"/>
      <c r="D29" s="74" t="s">
        <v>76</v>
      </c>
      <c r="E29" s="73"/>
      <c r="F29" s="7" t="s">
        <v>58</v>
      </c>
      <c r="G29" s="7" t="s">
        <v>77</v>
      </c>
      <c r="H29" s="9" t="s">
        <v>78</v>
      </c>
      <c r="I29" s="8" t="s">
        <v>17</v>
      </c>
      <c r="J29" s="74" t="s">
        <v>56</v>
      </c>
      <c r="K29" s="73"/>
    </row>
    <row r="30" spans="1:11" x14ac:dyDescent="0.35">
      <c r="A30" s="72" t="s">
        <v>79</v>
      </c>
      <c r="B30" s="73"/>
      <c r="C30" s="73"/>
      <c r="D30" s="74" t="s">
        <v>16</v>
      </c>
      <c r="E30" s="73"/>
      <c r="F30" s="7" t="s">
        <v>16</v>
      </c>
      <c r="G30" s="7" t="s">
        <v>19</v>
      </c>
      <c r="H30" s="9" t="s">
        <v>20</v>
      </c>
      <c r="I30" s="8" t="s">
        <v>17</v>
      </c>
      <c r="J30" s="74" t="s">
        <v>16</v>
      </c>
      <c r="K30" s="73"/>
    </row>
    <row r="31" spans="1:11" x14ac:dyDescent="0.35">
      <c r="A31" s="72" t="s">
        <v>80</v>
      </c>
      <c r="B31" s="73"/>
      <c r="C31" s="73"/>
      <c r="D31" s="74" t="s">
        <v>16</v>
      </c>
      <c r="E31" s="73"/>
      <c r="F31" s="7" t="s">
        <v>16</v>
      </c>
      <c r="G31" s="7" t="s">
        <v>19</v>
      </c>
      <c r="H31" s="9" t="s">
        <v>20</v>
      </c>
      <c r="I31" s="8" t="s">
        <v>17</v>
      </c>
      <c r="J31" s="74" t="s">
        <v>16</v>
      </c>
      <c r="K31" s="73"/>
    </row>
    <row r="32" spans="1:11" x14ac:dyDescent="0.35">
      <c r="A32" s="72" t="s">
        <v>81</v>
      </c>
      <c r="B32" s="73"/>
      <c r="C32" s="73"/>
      <c r="D32" s="74" t="s">
        <v>16</v>
      </c>
      <c r="E32" s="73"/>
      <c r="F32" s="7" t="s">
        <v>82</v>
      </c>
      <c r="G32" s="7" t="s">
        <v>83</v>
      </c>
      <c r="H32" s="9" t="s">
        <v>84</v>
      </c>
      <c r="I32" s="8" t="s">
        <v>17</v>
      </c>
      <c r="J32" s="74" t="s">
        <v>58</v>
      </c>
      <c r="K32" s="73"/>
    </row>
    <row r="33" spans="1:11" ht="42.75" customHeight="1" x14ac:dyDescent="0.35">
      <c r="A33" s="72" t="s">
        <v>85</v>
      </c>
      <c r="B33" s="73"/>
      <c r="C33" s="73"/>
      <c r="D33" s="74" t="s">
        <v>16</v>
      </c>
      <c r="E33" s="73"/>
      <c r="F33" s="7" t="s">
        <v>65</v>
      </c>
      <c r="G33" s="7" t="s">
        <v>16</v>
      </c>
      <c r="H33" s="9" t="s">
        <v>19</v>
      </c>
      <c r="I33" s="8" t="s">
        <v>17</v>
      </c>
      <c r="J33" s="74" t="s">
        <v>65</v>
      </c>
      <c r="K33" s="73"/>
    </row>
    <row r="34" spans="1:11" x14ac:dyDescent="0.35">
      <c r="A34" s="72" t="s">
        <v>86</v>
      </c>
      <c r="B34" s="73"/>
      <c r="C34" s="73"/>
      <c r="D34" s="74" t="s">
        <v>87</v>
      </c>
      <c r="E34" s="73"/>
      <c r="F34" s="7" t="s">
        <v>88</v>
      </c>
      <c r="G34" s="7" t="s">
        <v>69</v>
      </c>
      <c r="H34" s="9" t="s">
        <v>16</v>
      </c>
      <c r="I34" s="8" t="s">
        <v>17</v>
      </c>
      <c r="J34" s="74" t="s">
        <v>69</v>
      </c>
      <c r="K34" s="73"/>
    </row>
    <row r="35" spans="1:11" x14ac:dyDescent="0.35">
      <c r="A35" s="67" t="s">
        <v>89</v>
      </c>
      <c r="B35" s="68"/>
      <c r="C35" s="68"/>
      <c r="D35" s="69" t="s">
        <v>90</v>
      </c>
      <c r="E35" s="68"/>
      <c r="F35" s="14" t="s">
        <v>91</v>
      </c>
      <c r="G35" s="14" t="s">
        <v>74</v>
      </c>
      <c r="H35" s="15" t="s">
        <v>92</v>
      </c>
      <c r="I35" s="16" t="s">
        <v>17</v>
      </c>
      <c r="J35" s="69" t="s">
        <v>69</v>
      </c>
      <c r="K35" s="68"/>
    </row>
    <row r="36" spans="1:11" x14ac:dyDescent="0.35">
      <c r="A36" s="70" t="s">
        <v>93</v>
      </c>
      <c r="B36" s="71"/>
      <c r="C36" s="71"/>
      <c r="D36" s="70" t="s">
        <v>94</v>
      </c>
      <c r="E36" s="71"/>
      <c r="F36" s="28" t="s">
        <v>95</v>
      </c>
      <c r="G36" s="28" t="s">
        <v>96</v>
      </c>
      <c r="H36" s="19">
        <f>(J36-G36)*100/G36</f>
        <v>-7.5152822725638257</v>
      </c>
      <c r="I36" s="33" t="s">
        <v>17</v>
      </c>
      <c r="J36" s="70" t="s">
        <v>97</v>
      </c>
      <c r="K36" s="71"/>
    </row>
    <row r="37" spans="1:11" x14ac:dyDescent="0.35">
      <c r="A37" s="75" t="s">
        <v>98</v>
      </c>
      <c r="B37" s="76"/>
      <c r="C37" s="76"/>
      <c r="D37" s="77"/>
      <c r="E37" s="76"/>
      <c r="F37" s="10"/>
      <c r="G37" s="10"/>
      <c r="H37" s="11"/>
      <c r="I37" s="12"/>
      <c r="J37" s="77"/>
      <c r="K37" s="76"/>
    </row>
    <row r="38" spans="1:11" x14ac:dyDescent="0.35">
      <c r="A38" s="72" t="s">
        <v>99</v>
      </c>
      <c r="B38" s="73"/>
      <c r="C38" s="73"/>
      <c r="D38" s="74" t="s">
        <v>100</v>
      </c>
      <c r="E38" s="73"/>
      <c r="F38" s="7" t="s">
        <v>101</v>
      </c>
      <c r="G38" s="7" t="s">
        <v>102</v>
      </c>
      <c r="H38" s="9" t="s">
        <v>103</v>
      </c>
      <c r="I38" s="8" t="s">
        <v>17</v>
      </c>
      <c r="J38" s="74" t="s">
        <v>104</v>
      </c>
      <c r="K38" s="73"/>
    </row>
    <row r="39" spans="1:11" x14ac:dyDescent="0.35">
      <c r="A39" s="72" t="s">
        <v>105</v>
      </c>
      <c r="B39" s="73"/>
      <c r="C39" s="73"/>
      <c r="D39" s="74" t="s">
        <v>106</v>
      </c>
      <c r="E39" s="73"/>
      <c r="F39" s="7" t="s">
        <v>107</v>
      </c>
      <c r="G39" s="7" t="s">
        <v>108</v>
      </c>
      <c r="H39" s="9" t="s">
        <v>16</v>
      </c>
      <c r="I39" s="8" t="s">
        <v>17</v>
      </c>
      <c r="J39" s="74" t="s">
        <v>108</v>
      </c>
      <c r="K39" s="73"/>
    </row>
    <row r="40" spans="1:11" x14ac:dyDescent="0.35">
      <c r="A40" s="67" t="s">
        <v>109</v>
      </c>
      <c r="B40" s="68"/>
      <c r="C40" s="68"/>
      <c r="D40" s="69" t="s">
        <v>110</v>
      </c>
      <c r="E40" s="68"/>
      <c r="F40" s="14" t="s">
        <v>16</v>
      </c>
      <c r="G40" s="14" t="s">
        <v>16</v>
      </c>
      <c r="H40" s="15" t="s">
        <v>16</v>
      </c>
      <c r="I40" s="16" t="s">
        <v>17</v>
      </c>
      <c r="J40" s="69" t="s">
        <v>16</v>
      </c>
      <c r="K40" s="68"/>
    </row>
    <row r="41" spans="1:11" x14ac:dyDescent="0.35">
      <c r="A41" s="70" t="s">
        <v>111</v>
      </c>
      <c r="B41" s="71"/>
      <c r="C41" s="71"/>
      <c r="D41" s="70" t="s">
        <v>112</v>
      </c>
      <c r="E41" s="71"/>
      <c r="F41" s="28" t="s">
        <v>113</v>
      </c>
      <c r="G41" s="28" t="s">
        <v>53</v>
      </c>
      <c r="H41" s="32">
        <f>(J41-G41)*100/G41</f>
        <v>-6.25</v>
      </c>
      <c r="I41" s="30" t="s">
        <v>17</v>
      </c>
      <c r="J41" s="70" t="s">
        <v>114</v>
      </c>
      <c r="K41" s="71"/>
    </row>
    <row r="42" spans="1:11" x14ac:dyDescent="0.35">
      <c r="A42" s="93" t="s">
        <v>115</v>
      </c>
      <c r="B42" s="94"/>
      <c r="C42" s="94"/>
      <c r="D42" s="95"/>
      <c r="E42" s="94"/>
      <c r="F42" s="34"/>
      <c r="G42" s="34"/>
      <c r="H42" s="36"/>
      <c r="I42" s="35"/>
      <c r="J42" s="95"/>
      <c r="K42" s="94"/>
    </row>
    <row r="43" spans="1:11" x14ac:dyDescent="0.35">
      <c r="A43" s="96" t="s">
        <v>116</v>
      </c>
      <c r="B43" s="97"/>
      <c r="C43" s="97"/>
      <c r="D43" s="98" t="s">
        <v>117</v>
      </c>
      <c r="E43" s="97"/>
      <c r="F43" s="37" t="s">
        <v>118</v>
      </c>
      <c r="G43" s="37" t="s">
        <v>119</v>
      </c>
      <c r="H43" s="38" t="s">
        <v>16</v>
      </c>
      <c r="I43" s="39" t="s">
        <v>17</v>
      </c>
      <c r="J43" s="98" t="s">
        <v>119</v>
      </c>
      <c r="K43" s="97"/>
    </row>
    <row r="44" spans="1:11" x14ac:dyDescent="0.35">
      <c r="A44" s="70" t="s">
        <v>120</v>
      </c>
      <c r="B44" s="71"/>
      <c r="C44" s="71"/>
      <c r="D44" s="70" t="s">
        <v>117</v>
      </c>
      <c r="E44" s="71"/>
      <c r="F44" s="28" t="s">
        <v>118</v>
      </c>
      <c r="G44" s="28" t="s">
        <v>119</v>
      </c>
      <c r="H44" s="19">
        <f>(J44-G44)*100/G44</f>
        <v>0</v>
      </c>
      <c r="I44" s="30" t="s">
        <v>17</v>
      </c>
      <c r="J44" s="99" t="s">
        <v>119</v>
      </c>
      <c r="K44" s="100"/>
    </row>
    <row r="45" spans="1:11" s="26" customFormat="1" x14ac:dyDescent="0.35">
      <c r="A45" s="24"/>
      <c r="B45" s="4"/>
      <c r="C45" s="4"/>
      <c r="D45" s="24"/>
      <c r="E45" s="4"/>
      <c r="F45" s="24"/>
      <c r="G45" s="24"/>
      <c r="H45" s="25"/>
      <c r="I45" s="25"/>
      <c r="J45" s="24"/>
      <c r="K45" s="52">
        <v>17</v>
      </c>
    </row>
    <row r="46" spans="1:11" x14ac:dyDescent="0.35">
      <c r="A46" s="64" t="s">
        <v>121</v>
      </c>
      <c r="B46" s="65"/>
      <c r="C46" s="65"/>
      <c r="D46" s="66"/>
      <c r="E46" s="65"/>
      <c r="F46" s="40"/>
      <c r="G46" s="40"/>
      <c r="H46" s="49"/>
      <c r="I46" s="45"/>
      <c r="J46" s="66"/>
      <c r="K46" s="65"/>
    </row>
    <row r="47" spans="1:11" x14ac:dyDescent="0.35">
      <c r="A47" s="61" t="s">
        <v>122</v>
      </c>
      <c r="B47" s="62"/>
      <c r="C47" s="62"/>
      <c r="D47" s="63" t="s">
        <v>16</v>
      </c>
      <c r="E47" s="62"/>
      <c r="F47" s="41" t="s">
        <v>123</v>
      </c>
      <c r="G47" s="41" t="s">
        <v>16</v>
      </c>
      <c r="H47" s="50" t="s">
        <v>16</v>
      </c>
      <c r="I47" s="46" t="s">
        <v>17</v>
      </c>
      <c r="J47" s="63" t="s">
        <v>16</v>
      </c>
      <c r="K47" s="62"/>
    </row>
    <row r="48" spans="1:11" x14ac:dyDescent="0.35">
      <c r="A48" s="61" t="s">
        <v>124</v>
      </c>
      <c r="B48" s="62"/>
      <c r="C48" s="62"/>
      <c r="D48" s="63" t="s">
        <v>125</v>
      </c>
      <c r="E48" s="62"/>
      <c r="F48" s="41" t="s">
        <v>126</v>
      </c>
      <c r="G48" s="41" t="s">
        <v>127</v>
      </c>
      <c r="H48" s="50" t="s">
        <v>20</v>
      </c>
      <c r="I48" s="46" t="s">
        <v>17</v>
      </c>
      <c r="J48" s="63" t="s">
        <v>16</v>
      </c>
      <c r="K48" s="62"/>
    </row>
    <row r="49" spans="1:11" x14ac:dyDescent="0.35">
      <c r="A49" s="55" t="s">
        <v>128</v>
      </c>
      <c r="B49" s="56"/>
      <c r="C49" s="56"/>
      <c r="D49" s="57" t="s">
        <v>19</v>
      </c>
      <c r="E49" s="56"/>
      <c r="F49" s="42" t="s">
        <v>129</v>
      </c>
      <c r="G49" s="42" t="s">
        <v>83</v>
      </c>
      <c r="H49" s="38" t="s">
        <v>130</v>
      </c>
      <c r="I49" s="47" t="s">
        <v>17</v>
      </c>
      <c r="J49" s="57" t="s">
        <v>127</v>
      </c>
      <c r="K49" s="56"/>
    </row>
    <row r="50" spans="1:11" x14ac:dyDescent="0.35">
      <c r="A50" s="53" t="s">
        <v>131</v>
      </c>
      <c r="B50" s="54"/>
      <c r="C50" s="54"/>
      <c r="D50" s="53" t="s">
        <v>132</v>
      </c>
      <c r="E50" s="54"/>
      <c r="F50" s="43" t="s">
        <v>133</v>
      </c>
      <c r="G50" s="43" t="s">
        <v>134</v>
      </c>
      <c r="H50" s="19">
        <f>(J50-G50)*100/G50</f>
        <v>-20</v>
      </c>
      <c r="I50" s="30" t="s">
        <v>17</v>
      </c>
      <c r="J50" s="53" t="s">
        <v>127</v>
      </c>
      <c r="K50" s="54"/>
    </row>
    <row r="51" spans="1:11" x14ac:dyDescent="0.35">
      <c r="A51" s="58" t="s">
        <v>135</v>
      </c>
      <c r="B51" s="59"/>
      <c r="C51" s="59"/>
      <c r="D51" s="60"/>
      <c r="E51" s="59"/>
      <c r="F51" s="44"/>
      <c r="G51" s="44"/>
      <c r="H51" s="51"/>
      <c r="I51" s="48"/>
      <c r="J51" s="60"/>
      <c r="K51" s="59"/>
    </row>
    <row r="52" spans="1:11" x14ac:dyDescent="0.35">
      <c r="A52" s="61" t="s">
        <v>136</v>
      </c>
      <c r="B52" s="62"/>
      <c r="C52" s="62"/>
      <c r="D52" s="63" t="s">
        <v>137</v>
      </c>
      <c r="E52" s="62"/>
      <c r="F52" s="41" t="s">
        <v>138</v>
      </c>
      <c r="G52" s="41" t="s">
        <v>139</v>
      </c>
      <c r="H52" s="50" t="s">
        <v>16</v>
      </c>
      <c r="I52" s="46" t="s">
        <v>17</v>
      </c>
      <c r="J52" s="63" t="s">
        <v>139</v>
      </c>
      <c r="K52" s="62"/>
    </row>
    <row r="53" spans="1:11" x14ac:dyDescent="0.35">
      <c r="A53" s="61" t="s">
        <v>140</v>
      </c>
      <c r="B53" s="62"/>
      <c r="C53" s="62"/>
      <c r="D53" s="63" t="s">
        <v>141</v>
      </c>
      <c r="E53" s="62"/>
      <c r="F53" s="41" t="s">
        <v>142</v>
      </c>
      <c r="G53" s="41" t="s">
        <v>143</v>
      </c>
      <c r="H53" s="50" t="s">
        <v>144</v>
      </c>
      <c r="I53" s="46" t="s">
        <v>17</v>
      </c>
      <c r="J53" s="63" t="s">
        <v>145</v>
      </c>
      <c r="K53" s="62"/>
    </row>
    <row r="54" spans="1:11" x14ac:dyDescent="0.35">
      <c r="A54" s="61" t="s">
        <v>146</v>
      </c>
      <c r="B54" s="62"/>
      <c r="C54" s="62"/>
      <c r="D54" s="63" t="s">
        <v>147</v>
      </c>
      <c r="E54" s="62"/>
      <c r="F54" s="41" t="s">
        <v>148</v>
      </c>
      <c r="G54" s="41" t="s">
        <v>149</v>
      </c>
      <c r="H54" s="50" t="s">
        <v>150</v>
      </c>
      <c r="I54" s="46" t="s">
        <v>17</v>
      </c>
      <c r="J54" s="63" t="s">
        <v>151</v>
      </c>
      <c r="K54" s="62"/>
    </row>
    <row r="55" spans="1:11" x14ac:dyDescent="0.35">
      <c r="A55" s="61" t="s">
        <v>152</v>
      </c>
      <c r="B55" s="62"/>
      <c r="C55" s="62"/>
      <c r="D55" s="63" t="s">
        <v>153</v>
      </c>
      <c r="E55" s="62"/>
      <c r="F55" s="41" t="s">
        <v>154</v>
      </c>
      <c r="G55" s="41" t="s">
        <v>127</v>
      </c>
      <c r="H55" s="50" t="s">
        <v>16</v>
      </c>
      <c r="I55" s="46" t="s">
        <v>17</v>
      </c>
      <c r="J55" s="63" t="s">
        <v>127</v>
      </c>
      <c r="K55" s="62"/>
    </row>
    <row r="56" spans="1:11" x14ac:dyDescent="0.35">
      <c r="A56" s="61" t="s">
        <v>155</v>
      </c>
      <c r="B56" s="62"/>
      <c r="C56" s="62"/>
      <c r="D56" s="63" t="s">
        <v>156</v>
      </c>
      <c r="E56" s="62"/>
      <c r="F56" s="41" t="s">
        <v>157</v>
      </c>
      <c r="G56" s="41" t="s">
        <v>158</v>
      </c>
      <c r="H56" s="50" t="s">
        <v>159</v>
      </c>
      <c r="I56" s="46" t="s">
        <v>17</v>
      </c>
      <c r="J56" s="63" t="s">
        <v>160</v>
      </c>
      <c r="K56" s="62"/>
    </row>
    <row r="57" spans="1:11" x14ac:dyDescent="0.35">
      <c r="A57" s="61" t="s">
        <v>161</v>
      </c>
      <c r="B57" s="62"/>
      <c r="C57" s="62"/>
      <c r="D57" s="63" t="s">
        <v>162</v>
      </c>
      <c r="E57" s="62"/>
      <c r="F57" s="41" t="s">
        <v>163</v>
      </c>
      <c r="G57" s="41" t="s">
        <v>164</v>
      </c>
      <c r="H57" s="50" t="s">
        <v>16</v>
      </c>
      <c r="I57" s="46" t="s">
        <v>17</v>
      </c>
      <c r="J57" s="63" t="s">
        <v>164</v>
      </c>
      <c r="K57" s="62"/>
    </row>
    <row r="58" spans="1:11" x14ac:dyDescent="0.35">
      <c r="A58" s="61" t="s">
        <v>165</v>
      </c>
      <c r="B58" s="62"/>
      <c r="C58" s="62"/>
      <c r="D58" s="63" t="s">
        <v>166</v>
      </c>
      <c r="E58" s="62"/>
      <c r="F58" s="41" t="s">
        <v>167</v>
      </c>
      <c r="G58" s="41" t="s">
        <v>77</v>
      </c>
      <c r="H58" s="50" t="s">
        <v>16</v>
      </c>
      <c r="I58" s="46" t="s">
        <v>17</v>
      </c>
      <c r="J58" s="63" t="s">
        <v>77</v>
      </c>
      <c r="K58" s="62"/>
    </row>
    <row r="59" spans="1:11" ht="21.75" customHeight="1" x14ac:dyDescent="0.35">
      <c r="A59" s="61" t="s">
        <v>168</v>
      </c>
      <c r="B59" s="62"/>
      <c r="C59" s="62"/>
      <c r="D59" s="63" t="s">
        <v>169</v>
      </c>
      <c r="E59" s="62"/>
      <c r="F59" s="41" t="s">
        <v>170</v>
      </c>
      <c r="G59" s="41" t="s">
        <v>171</v>
      </c>
      <c r="H59" s="50" t="s">
        <v>172</v>
      </c>
      <c r="I59" s="46" t="s">
        <v>17</v>
      </c>
      <c r="J59" s="63" t="s">
        <v>173</v>
      </c>
      <c r="K59" s="62"/>
    </row>
    <row r="60" spans="1:11" x14ac:dyDescent="0.35">
      <c r="A60" s="55" t="s">
        <v>174</v>
      </c>
      <c r="B60" s="56"/>
      <c r="C60" s="56"/>
      <c r="D60" s="57" t="s">
        <v>175</v>
      </c>
      <c r="E60" s="56"/>
      <c r="F60" s="42" t="s">
        <v>176</v>
      </c>
      <c r="G60" s="42" t="s">
        <v>58</v>
      </c>
      <c r="H60" s="38" t="s">
        <v>177</v>
      </c>
      <c r="I60" s="47" t="s">
        <v>17</v>
      </c>
      <c r="J60" s="57" t="s">
        <v>65</v>
      </c>
      <c r="K60" s="56"/>
    </row>
    <row r="61" spans="1:11" x14ac:dyDescent="0.35">
      <c r="A61" s="53" t="s">
        <v>178</v>
      </c>
      <c r="B61" s="54"/>
      <c r="C61" s="54"/>
      <c r="D61" s="53" t="s">
        <v>179</v>
      </c>
      <c r="E61" s="54"/>
      <c r="F61" s="43" t="s">
        <v>180</v>
      </c>
      <c r="G61" s="43" t="s">
        <v>181</v>
      </c>
      <c r="H61" s="19">
        <f>(J61-G61)*100/G61</f>
        <v>-4.1259522808600515</v>
      </c>
      <c r="I61" s="30" t="s">
        <v>17</v>
      </c>
      <c r="J61" s="53" t="s">
        <v>182</v>
      </c>
      <c r="K61" s="54"/>
    </row>
    <row r="62" spans="1:11" x14ac:dyDescent="0.35">
      <c r="A62" s="58" t="s">
        <v>183</v>
      </c>
      <c r="B62" s="59"/>
      <c r="C62" s="59"/>
      <c r="D62" s="60"/>
      <c r="E62" s="59"/>
      <c r="F62" s="44"/>
      <c r="G62" s="44"/>
      <c r="H62" s="51"/>
      <c r="I62" s="48"/>
      <c r="J62" s="60"/>
      <c r="K62" s="59"/>
    </row>
    <row r="63" spans="1:11" x14ac:dyDescent="0.35">
      <c r="A63" s="55" t="s">
        <v>184</v>
      </c>
      <c r="B63" s="56"/>
      <c r="C63" s="56"/>
      <c r="D63" s="57" t="s">
        <v>185</v>
      </c>
      <c r="E63" s="56"/>
      <c r="F63" s="42" t="s">
        <v>186</v>
      </c>
      <c r="G63" s="42" t="s">
        <v>187</v>
      </c>
      <c r="H63" s="38" t="s">
        <v>188</v>
      </c>
      <c r="I63" s="47" t="s">
        <v>17</v>
      </c>
      <c r="J63" s="57" t="s">
        <v>189</v>
      </c>
      <c r="K63" s="56"/>
    </row>
    <row r="64" spans="1:11" x14ac:dyDescent="0.35">
      <c r="A64" s="53" t="s">
        <v>190</v>
      </c>
      <c r="B64" s="54"/>
      <c r="C64" s="54"/>
      <c r="D64" s="53" t="s">
        <v>185</v>
      </c>
      <c r="E64" s="54"/>
      <c r="F64" s="43" t="s">
        <v>186</v>
      </c>
      <c r="G64" s="43" t="s">
        <v>187</v>
      </c>
      <c r="H64" s="19">
        <f>(J64-G64)*100/G64</f>
        <v>10.58978102189781</v>
      </c>
      <c r="I64" s="30" t="s">
        <v>17</v>
      </c>
      <c r="J64" s="53" t="s">
        <v>189</v>
      </c>
      <c r="K64" s="54"/>
    </row>
    <row r="65" spans="1:11" x14ac:dyDescent="0.35">
      <c r="A65" s="53" t="s">
        <v>191</v>
      </c>
      <c r="B65" s="54"/>
      <c r="C65" s="54"/>
      <c r="D65" s="53" t="s">
        <v>192</v>
      </c>
      <c r="E65" s="54"/>
      <c r="F65" s="43" t="s">
        <v>193</v>
      </c>
      <c r="G65" s="43" t="s">
        <v>194</v>
      </c>
      <c r="H65" s="19">
        <f>(J65-G65)*100/G65</f>
        <v>1.3157894736842106</v>
      </c>
      <c r="I65" s="30" t="s">
        <v>17</v>
      </c>
      <c r="J65" s="53" t="s">
        <v>195</v>
      </c>
      <c r="K65" s="54"/>
    </row>
    <row r="66" spans="1:11" x14ac:dyDescent="0.35">
      <c r="K66" s="52">
        <v>18</v>
      </c>
    </row>
  </sheetData>
  <mergeCells count="175">
    <mergeCell ref="A42:C42"/>
    <mergeCell ref="D42:E42"/>
    <mergeCell ref="J42:K42"/>
    <mergeCell ref="A43:C43"/>
    <mergeCell ref="D43:E43"/>
    <mergeCell ref="J43:K43"/>
    <mergeCell ref="A44:C44"/>
    <mergeCell ref="D44:E44"/>
    <mergeCell ref="J44:K44"/>
    <mergeCell ref="A5:B5"/>
    <mergeCell ref="C5:J5"/>
    <mergeCell ref="A7:C7"/>
    <mergeCell ref="D7:F7"/>
    <mergeCell ref="G7:K7"/>
    <mergeCell ref="A1:K1"/>
    <mergeCell ref="A2:K2"/>
    <mergeCell ref="A3:K3"/>
    <mergeCell ref="A4:K4"/>
    <mergeCell ref="A10:C10"/>
    <mergeCell ref="D10:E10"/>
    <mergeCell ref="J10:K10"/>
    <mergeCell ref="A11:C11"/>
    <mergeCell ref="D11:E11"/>
    <mergeCell ref="J11:K11"/>
    <mergeCell ref="A8:C8"/>
    <mergeCell ref="D8:E8"/>
    <mergeCell ref="H8:I8"/>
    <mergeCell ref="J8:K8"/>
    <mergeCell ref="A9:C9"/>
    <mergeCell ref="D9:E9"/>
    <mergeCell ref="J9:K9"/>
    <mergeCell ref="A14:C14"/>
    <mergeCell ref="D14:E14"/>
    <mergeCell ref="J14:K14"/>
    <mergeCell ref="A15:C15"/>
    <mergeCell ref="D15:E15"/>
    <mergeCell ref="J15:K15"/>
    <mergeCell ref="A12:C12"/>
    <mergeCell ref="D12:E12"/>
    <mergeCell ref="J12:K12"/>
    <mergeCell ref="A13:C13"/>
    <mergeCell ref="D13:E13"/>
    <mergeCell ref="J13:K13"/>
    <mergeCell ref="A18:C18"/>
    <mergeCell ref="D18:E18"/>
    <mergeCell ref="J18:K18"/>
    <mergeCell ref="A19:C19"/>
    <mergeCell ref="D19:E19"/>
    <mergeCell ref="J19:K19"/>
    <mergeCell ref="A16:C16"/>
    <mergeCell ref="D16:E16"/>
    <mergeCell ref="J16:K16"/>
    <mergeCell ref="A17:C17"/>
    <mergeCell ref="D17:E17"/>
    <mergeCell ref="J17:K17"/>
    <mergeCell ref="A22:C22"/>
    <mergeCell ref="D22:E22"/>
    <mergeCell ref="J22:K22"/>
    <mergeCell ref="A25:C25"/>
    <mergeCell ref="D25:E25"/>
    <mergeCell ref="J25:K25"/>
    <mergeCell ref="A20:C20"/>
    <mergeCell ref="D20:E20"/>
    <mergeCell ref="J20:K20"/>
    <mergeCell ref="A21:C21"/>
    <mergeCell ref="D21:E21"/>
    <mergeCell ref="J21:K21"/>
    <mergeCell ref="A28:C28"/>
    <mergeCell ref="D28:E28"/>
    <mergeCell ref="J28:K28"/>
    <mergeCell ref="A29:C29"/>
    <mergeCell ref="D29:E29"/>
    <mergeCell ref="J29:K29"/>
    <mergeCell ref="A26:C26"/>
    <mergeCell ref="D26:E26"/>
    <mergeCell ref="J26:K26"/>
    <mergeCell ref="A27:C27"/>
    <mergeCell ref="D27:E27"/>
    <mergeCell ref="J27:K27"/>
    <mergeCell ref="A32:C32"/>
    <mergeCell ref="D32:E32"/>
    <mergeCell ref="J32:K32"/>
    <mergeCell ref="A33:C33"/>
    <mergeCell ref="D33:E33"/>
    <mergeCell ref="J33:K33"/>
    <mergeCell ref="A30:C30"/>
    <mergeCell ref="D30:E30"/>
    <mergeCell ref="J30:K30"/>
    <mergeCell ref="A31:C31"/>
    <mergeCell ref="D31:E31"/>
    <mergeCell ref="J31:K31"/>
    <mergeCell ref="A36:C36"/>
    <mergeCell ref="D36:E36"/>
    <mergeCell ref="J36:K36"/>
    <mergeCell ref="A37:C37"/>
    <mergeCell ref="D37:E37"/>
    <mergeCell ref="J37:K37"/>
    <mergeCell ref="A34:C34"/>
    <mergeCell ref="D34:E34"/>
    <mergeCell ref="J34:K34"/>
    <mergeCell ref="A35:C35"/>
    <mergeCell ref="D35:E35"/>
    <mergeCell ref="J35:K35"/>
    <mergeCell ref="A40:C40"/>
    <mergeCell ref="D40:E40"/>
    <mergeCell ref="J40:K40"/>
    <mergeCell ref="A41:C41"/>
    <mergeCell ref="D41:E41"/>
    <mergeCell ref="J41:K41"/>
    <mergeCell ref="A38:C38"/>
    <mergeCell ref="D38:E38"/>
    <mergeCell ref="J38:K38"/>
    <mergeCell ref="A39:C39"/>
    <mergeCell ref="D39:E39"/>
    <mergeCell ref="J39:K39"/>
    <mergeCell ref="A46:C46"/>
    <mergeCell ref="D46:E46"/>
    <mergeCell ref="J46:K46"/>
    <mergeCell ref="A49:C49"/>
    <mergeCell ref="D49:E49"/>
    <mergeCell ref="J49:K49"/>
    <mergeCell ref="A50:C50"/>
    <mergeCell ref="D50:E50"/>
    <mergeCell ref="J50:K50"/>
    <mergeCell ref="A47:C47"/>
    <mergeCell ref="D47:E47"/>
    <mergeCell ref="J47:K47"/>
    <mergeCell ref="A48:C48"/>
    <mergeCell ref="D48:E48"/>
    <mergeCell ref="J48:K48"/>
    <mergeCell ref="A53:C53"/>
    <mergeCell ref="D53:E53"/>
    <mergeCell ref="J53:K53"/>
    <mergeCell ref="A54:C54"/>
    <mergeCell ref="D54:E54"/>
    <mergeCell ref="J54:K54"/>
    <mergeCell ref="A51:C51"/>
    <mergeCell ref="D51:E51"/>
    <mergeCell ref="J51:K51"/>
    <mergeCell ref="A52:C52"/>
    <mergeCell ref="D52:E52"/>
    <mergeCell ref="J52:K52"/>
    <mergeCell ref="A57:C57"/>
    <mergeCell ref="D57:E57"/>
    <mergeCell ref="J57:K57"/>
    <mergeCell ref="A58:C58"/>
    <mergeCell ref="D58:E58"/>
    <mergeCell ref="J58:K58"/>
    <mergeCell ref="A55:C55"/>
    <mergeCell ref="D55:E55"/>
    <mergeCell ref="J55:K55"/>
    <mergeCell ref="A56:C56"/>
    <mergeCell ref="D56:E56"/>
    <mergeCell ref="J56:K56"/>
    <mergeCell ref="A61:C61"/>
    <mergeCell ref="D61:E61"/>
    <mergeCell ref="J61:K61"/>
    <mergeCell ref="A62:C62"/>
    <mergeCell ref="D62:E62"/>
    <mergeCell ref="J62:K62"/>
    <mergeCell ref="A59:C59"/>
    <mergeCell ref="D59:E59"/>
    <mergeCell ref="J59:K59"/>
    <mergeCell ref="A60:C60"/>
    <mergeCell ref="D60:E60"/>
    <mergeCell ref="J60:K60"/>
    <mergeCell ref="A65:C65"/>
    <mergeCell ref="D65:E65"/>
    <mergeCell ref="J65:K65"/>
    <mergeCell ref="A63:C63"/>
    <mergeCell ref="D63:E63"/>
    <mergeCell ref="J63:K63"/>
    <mergeCell ref="A64:C64"/>
    <mergeCell ref="D64:E64"/>
    <mergeCell ref="J64:K64"/>
  </mergeCells>
  <phoneticPr fontId="0" type="noConversion"/>
  <pageMargins left="0.35433070866141736" right="0.35433070866141736" top="0.98425196850393704" bottom="0.31496062992125984" header="1.1023622047244095" footer="0.47244094488188981"/>
  <pageSetup paperSize="9" orientation="landscape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B_EstimateReceive_Print</vt:lpstr>
      <vt:lpstr>B_EstimateReceive_Print!Print_Titles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2024-07-28T09:02:12Z</dcterms:created>
  <dcterms:modified xsi:type="dcterms:W3CDTF">2024-08-28T02:44:17Z</dcterms:modified>
</cp:coreProperties>
</file>